
<file path=[Content_Types].xml><?xml version="1.0" encoding="utf-8"?>
<Types xmlns="http://schemas.openxmlformats.org/package/2006/content-types">
  <Default Extension="rels" ContentType="application/vnd.openxmlformats-package.relationships+xml"/>
  <Default Extension="png" ContentType="image/png"/>
  <Default Extension="xml" ContentType="application/xml"/>
  <Override PartName="/xl/drawings/worksheet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Proposal Presentation" state="visible" r:id="rId3"/>
  </sheets>
  <definedNames/>
  <calcPr/>
</workbook>
</file>

<file path=xl/sharedStrings.xml><?xml version="1.0" encoding="utf-8"?>
<sst xmlns="http://schemas.openxmlformats.org/spreadsheetml/2006/main">
  <si>
    <t>University of Puerto Rico - Mayagüez Campus</t>
  </si>
  <si>
    <t>School of Engineering</t>
  </si>
  <si>
    <t>Department of Electrical and Computer Engineering</t>
  </si>
  <si>
    <t>Proposal Oral Presentation Evaluation Form</t>
  </si>
  <si>
    <t>Course</t>
  </si>
  <si>
    <t>Section</t>
  </si>
  <si>
    <t>Semester</t>
  </si>
  <si>
    <t>Date</t>
  </si>
  <si>
    <t>Name of Team</t>
  </si>
  <si>
    <t>Title of Project</t>
  </si>
  <si>
    <t>Name of Evaluator</t>
  </si>
  <si>
    <t>Category</t>
  </si>
  <si>
    <t>Assessment</t>
  </si>
  <si>
    <t>Point Value</t>
  </si>
  <si>
    <t>Percentage Weight</t>
  </si>
  <si>
    <t>Score</t>
  </si>
  <si>
    <t>Comments</t>
  </si>
  <si>
    <t>Contents</t>
  </si>
  <si>
    <t>Introduction/Background</t>
  </si>
  <si>
    <t>   Clearly describes the problem to be solved by the product or service (problem statement)</t>
  </si>
  <si>
    <t>   Summarizes deliverables and products</t>
  </si>
  <si>
    <t>   Compares to other existing products and state the value added of the product or service</t>
  </si>
  <si>
    <t>Body</t>
  </si>
  <si>
    <t>   Objectives are SMART</t>
  </si>
  <si>
    <t>   Clearly states proposed solution</t>
  </si>
  <si>
    <t>   Summarizes schedule and resources</t>
  </si>
  <si>
    <t>   Summarizes most significant budget items</t>
  </si>
  <si>
    <t>Conclusion</t>
  </si>
  <si>
    <t>   Emphasizes deliverables and products</t>
  </si>
  <si>
    <t>   Emphasizes project impact</t>
  </si>
  <si>
    <t>Subtotal Contents</t>
  </si>
  <si>
    <t>Presentation Skills</t>
  </si>
  <si>
    <t>Organization/Outline</t>
  </si>
  <si>
    <t>Appropriate to audience, level</t>
  </si>
  <si>
    <t>Pronunciation, grammar, articulation</t>
  </si>
  <si>
    <t>Projection, clothing</t>
  </si>
  <si>
    <t>Management of questions</t>
  </si>
  <si>
    <t>Quality of slides</t>
  </si>
  <si>
    <t>Support of arguments with evidence</t>
  </si>
  <si>
    <t>Time Management, on time</t>
  </si>
  <si>
    <t>Subtotal Presentation Skills</t>
  </si>
  <si>
    <t>Overall</t>
  </si>
  <si>
    <t>Overall quality</t>
  </si>
  <si>
    <t>Knowledge of material</t>
  </si>
  <si>
    <t>Subtotal Overall</t>
  </si>
  <si>
    <t>Total</t>
  </si>
  <si>
    <t>Copyright © 2012 (Nayda Santiago, Fernando Vega, Aug 2013)</t>
  </si>
  <si>
    <t>Scale</t>
  </si>
  <si>
    <t>Quality</t>
  </si>
  <si>
    <t>Numeric equivalent value</t>
  </si>
  <si>
    <t>Excellent</t>
  </si>
  <si>
    <t>Good</t>
  </si>
  <si>
    <t>Fairly good</t>
  </si>
  <si>
    <t>Deficient</t>
  </si>
  <si>
    <t>No information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</si>
</sst>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409]d\-mmm\-yy"/>
  </numFmts>
  <fonts count="10">
    <font>
      <sz val="10.0"/>
      <name val="Arial"/>
    </font>
    <font>
      <b/>
      <sz val="14.0"/>
      <color rgb="FF003300"/>
      <name val="Times New Roman"/>
    </font>
    <font>
      <b/>
      <sz val="14.0"/>
      <color rgb="FF003366"/>
      <name val="Arial"/>
    </font>
    <font>
      <b/>
      <sz val="10.0"/>
      <name val="Arial"/>
    </font>
    <font>
      <b/>
      <sz val="14.0"/>
      <name val="Arial"/>
    </font>
    <font>
      <b/>
      <sz val="12.0"/>
      <name val="Arial"/>
    </font>
    <font>
      <b/>
      <sz val="11.0"/>
      <name val="Arial"/>
    </font>
    <font>
      <sz val="11.0"/>
      <name val="Arial"/>
    </font>
    <font>
      <sz val="8.0"/>
      <name val="Arial"/>
    </font>
    <font>
      <b/>
      <sz val="16.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CCFFFF"/>
        <bgColor rgb="FFCCFFFF"/>
      </patternFill>
    </fill>
  </fills>
  <borders count="5">
    <border>
      <left/>
      <right/>
      <top/>
      <bottom/>
      <diagonal/>
    </border>
    <border>
      <left/>
      <right/>
      <top/>
      <bottom/>
    </border>
    <border>
      <left/>
      <right/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fillId="0" numFmtId="0" borderId="0" fontId="0"/>
  </cellStyleXfs>
  <cellXfs count="34">
    <xf fillId="0" numFmtId="0" borderId="0" fontId="0"/>
    <xf applyAlignment="1" fillId="0" xfId="0" numFmtId="0" borderId="1" applyFont="1" fontId="1">
      <alignment horizontal="center"/>
    </xf>
    <xf applyAlignment="1" fillId="0" xfId="0" numFmtId="0" borderId="1" applyFont="1" fontId="2">
      <alignment horizontal="center"/>
    </xf>
    <xf applyAlignment="1" fillId="0" xfId="0" numFmtId="0" borderId="1" applyFont="1" fontId="3">
      <alignment horizontal="right"/>
    </xf>
    <xf applyBorder="1" fillId="0" xfId="0" numFmtId="0" borderId="2" applyFont="1" fontId="0"/>
    <xf fillId="0" xfId="0" numFmtId="0" borderId="1" applyFont="1" fontId="0"/>
    <xf applyBorder="1" fillId="0" xfId="0" numFmtId="0" borderId="3" applyFont="1" fontId="0"/>
    <xf applyBorder="1" fillId="0" xfId="0" numFmtId="164" borderId="3" applyFont="1" fontId="0" applyNumberFormat="1"/>
    <xf fillId="0" xfId="0" numFmtId="164" borderId="1" applyFont="1" fontId="0" applyNumberFormat="1"/>
    <xf applyBorder="1" fillId="0" xfId="0" numFmtId="15" borderId="3" applyFont="1" fontId="0" applyNumberFormat="1"/>
    <xf applyBorder="1" applyAlignment="1" fillId="2" xfId="0" numFmtId="0" borderId="4" applyFont="1" fontId="4" applyFill="1">
      <alignment vertical="center" horizontal="center" wrapText="1"/>
    </xf>
    <xf applyBorder="1" fillId="0" xfId="0" numFmtId="0" borderId="4" applyFont="1" fontId="5"/>
    <xf applyBorder="1" fillId="0" xfId="0" numFmtId="0" borderId="4" applyFont="1" fontId="6"/>
    <xf applyBorder="1" fillId="0" xfId="0" numFmtId="0" borderId="4" applyFont="1" fontId="6"/>
    <xf applyBorder="1" fillId="0" xfId="0" numFmtId="9" borderId="4" applyFont="1" fontId="6" applyNumberFormat="1"/>
    <xf applyBorder="1" fillId="0" xfId="0" numFmtId="0" borderId="4" applyFont="1" fontId="7"/>
    <xf applyBorder="1" applyAlignment="1" fillId="0" xfId="0" numFmtId="0" borderId="4" applyFont="1" fontId="0">
      <alignment wrapText="1"/>
    </xf>
    <xf applyBorder="1" applyAlignment="1" fillId="0" xfId="0" numFmtId="9" borderId="4" applyFont="1" fontId="0" applyNumberFormat="1">
      <alignment wrapText="1"/>
    </xf>
    <xf applyBorder="1" fillId="0" xfId="0" numFmtId="9" borderId="4" applyFont="1" fontId="3" applyNumberFormat="1"/>
    <xf applyBorder="1" fillId="0" xfId="0" numFmtId="0" borderId="4" applyFont="1" fontId="0"/>
    <xf applyBorder="1" fillId="0" xfId="0" numFmtId="9" borderId="4" applyFont="1" fontId="0" applyNumberFormat="1"/>
    <xf applyBorder="1" fillId="0" xfId="0" numFmtId="0" borderId="4" applyFont="1" fontId="7"/>
    <xf applyBorder="1" applyAlignment="1" fillId="0" xfId="0" numFmtId="0" borderId="4" applyFont="1" fontId="7">
      <alignment wrapText="1"/>
    </xf>
    <xf fillId="0" xfId="0" numFmtId="9" borderId="1" applyFont="1" fontId="0" applyNumberFormat="1"/>
    <xf applyBorder="1" fillId="0" xfId="0" numFmtId="9" borderId="4" applyFont="1" fontId="5" applyNumberFormat="1"/>
    <xf applyBorder="1" applyAlignment="1" fillId="0" xfId="0" numFmtId="0" borderId="4" applyFont="1" fontId="0">
      <alignment vertical="center" wrapText="1"/>
    </xf>
    <xf applyBorder="1" fillId="2" xfId="0" numFmtId="0" borderId="1" applyFont="1" fontId="4"/>
    <xf applyBorder="1" fillId="2" xfId="0" numFmtId="9" borderId="1" applyFont="1" fontId="4" applyNumberFormat="1"/>
    <xf applyAlignment="1" fillId="0" xfId="0" numFmtId="0" borderId="1" applyFont="1" fontId="8">
      <alignment horizontal="center"/>
    </xf>
    <xf applyBorder="1" applyAlignment="1" fillId="0" xfId="0" numFmtId="0" borderId="2" applyFont="1" fontId="9">
      <alignment horizontal="center"/>
    </xf>
    <xf applyAlignment="1" fillId="0" xfId="0" numFmtId="0" borderId="1" applyFont="1" fontId="9">
      <alignment horizontal="center"/>
    </xf>
    <xf fillId="0" xfId="0" numFmtId="0" borderId="1" applyFont="1" fontId="9"/>
    <xf applyBorder="1" applyAlignment="1" fillId="0" xfId="0" numFmtId="0" borderId="4" applyFont="1" fontId="3">
      <alignment wrapText="1"/>
    </xf>
    <xf applyAlignment="1" fillId="0" xfId="0" numFmtId="0" borderId="1" applyFont="1" fontId="3">
      <alignment wrapText="1"/>
    </xf>
  </cellXfs>
  <cellStyles count="1">
    <cellStyle builtinId="0" name="Normal" xfId="0"/>
  </cellStyles>
  <dxfs count="0"/>
  <tableStyles count="0" defaultTableStyle="TableStyleMedium9" defaultPivotStyle="PivotStyleMedium4"/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1.xml" Type="http://schemas.openxmlformats.org/officeDocument/2006/relationships/worksheet" Id="rId3"/></Relationships>
</file>

<file path=xl/drawings/_rels/worksheetdrawing1.xml.rels><?xml version="1.0" encoding="UTF-8" standalone="yes"?><Relationships xmlns="http://schemas.openxmlformats.org/package/2006/relationships"><Relationship Target="../media/image00.png" Type="http://schemas.openxmlformats.org/officeDocument/2006/relationships/image" Id="rId1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absoluteAnchor>
    <xdr:pos y="85725" x="8448675"/>
    <xdr:ext cy="781050" cx="857250"/>
    <xdr:pic>
      <xdr:nvPicPr>
        <xdr:cNvPr id="0" name="image00.png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y="781050" cx="857250"/>
        </a:xfrm>
        <a:prstGeom prst="rect">
          <a:avLst/>
        </a:prstGeom>
        <a:noFill/>
      </xdr:spPr>
    </xdr:pic>
    <xdr:clientData fLocksWithSheet="0"/>
  </xdr:absoluteAnchor>
</xdr:wsDr>
</file>

<file path=xl/worksheets/_rels/sheet1.xml.rels><?xml version="1.0" encoding="UTF-8" standalone="yes"?><Relationships xmlns="http://schemas.openxmlformats.org/package/2006/relationships"><Relationship Target="../drawings/worksheetdrawing1.xml" Type="http://schemas.openxmlformats.org/officeDocument/2006/relationships/drawing" Id="rId1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75"/>
  <cols>
    <col min="1" customWidth="1" max="1" width="37.57"/>
    <col min="2" customWidth="1" max="2" width="17.86"/>
    <col min="3" customWidth="1" max="3" hidden="1" width="16.43"/>
    <col min="4" customWidth="1" max="4" width="16.86"/>
    <col min="5" customWidth="1" max="5" width="15.43"/>
    <col min="6" customWidth="1" max="6" width="49.57"/>
  </cols>
  <sheetData>
    <row customHeight="1" r="1" ht="20.25">
      <c t="s" s="1" r="A1">
        <v>0</v>
      </c>
    </row>
    <row customHeight="1" r="2" ht="20.25">
      <c t="s" s="1" r="A2">
        <v>1</v>
      </c>
    </row>
    <row customHeight="1" r="3" ht="20.25">
      <c t="s" s="1" r="A3">
        <v>2</v>
      </c>
    </row>
    <row customHeight="1" r="4" ht="18.0">
      <c t="s" s="2" r="A4">
        <v>3</v>
      </c>
    </row>
    <row customHeight="1" r="5" ht="12.75">
      <c t="s" s="3" r="A5">
        <v>4</v>
      </c>
      <c s="4" r="B5"/>
      <c s="5" r="E5"/>
      <c s="5" r="F5"/>
    </row>
    <row customHeight="1" r="6" ht="12.75">
      <c t="s" s="3" r="A6">
        <v>5</v>
      </c>
      <c s="6" r="B6"/>
      <c s="5" r="E6"/>
      <c s="5" r="F6"/>
    </row>
    <row customHeight="1" r="7" ht="12.75">
      <c t="s" s="3" r="A7">
        <v>6</v>
      </c>
      <c s="7" r="B7"/>
      <c s="8" r="E7"/>
      <c s="5" r="F7"/>
    </row>
    <row customHeight="1" r="8" ht="12.75">
      <c t="s" s="3" r="A8">
        <v>7</v>
      </c>
      <c s="9" r="B8"/>
      <c s="5" r="E8"/>
      <c s="5" r="F8"/>
    </row>
    <row customHeight="1" r="9" ht="12.75">
      <c t="s" s="3" r="A9">
        <v>8</v>
      </c>
      <c s="6" r="B9"/>
      <c s="5" r="E9"/>
      <c s="5" r="F9"/>
    </row>
    <row customHeight="1" r="10" ht="12.75">
      <c t="s" s="3" r="A10">
        <v>9</v>
      </c>
      <c s="6" r="B10"/>
      <c s="5" r="E10"/>
      <c s="5" r="F10"/>
    </row>
    <row customHeight="1" r="11" ht="12.75">
      <c t="s" s="3" r="A11">
        <v>10</v>
      </c>
      <c s="6" r="B11"/>
      <c s="5" r="E11"/>
      <c s="5" r="F11"/>
    </row>
    <row customHeight="1" r="12" ht="12.75">
      <c s="5" r="A12"/>
      <c s="5" r="B12"/>
      <c s="5" r="C12"/>
      <c s="5" r="D12"/>
      <c s="5" r="E12"/>
      <c s="5" r="F12"/>
    </row>
    <row customHeight="1" r="13" ht="36.0">
      <c t="s" s="10" r="A13">
        <v>11</v>
      </c>
      <c t="s" s="10" r="B13">
        <v>12</v>
      </c>
      <c t="s" s="10" r="C13">
        <v>13</v>
      </c>
      <c t="s" s="10" r="D13">
        <v>14</v>
      </c>
      <c t="s" s="10" r="E13">
        <v>15</v>
      </c>
      <c t="s" s="10" r="F13">
        <v>16</v>
      </c>
    </row>
    <row customHeight="1" r="14" ht="15.75">
      <c t="s" s="11" r="A14">
        <v>17</v>
      </c>
      <c s="11" r="B14"/>
      <c s="11" r="C14"/>
      <c s="11" r="D14"/>
      <c s="11" r="E14"/>
      <c s="11" r="F14"/>
    </row>
    <row customHeight="1" r="15" ht="15.0">
      <c t="s" s="12" r="A15">
        <v>18</v>
      </c>
      <c s="12" r="B15"/>
      <c t="str" s="13" r="C15">
        <f ref="C15:E15" t="shared" si="1">SUM(C16:C18)</f>
        <v>0</v>
      </c>
      <c t="str" s="14" r="D15">
        <f t="shared" si="1"/>
        <v>10%</v>
      </c>
      <c t="str" s="14" r="E15">
        <f t="shared" si="1"/>
        <v>0%</v>
      </c>
      <c s="15" r="F15"/>
    </row>
    <row customHeight="1" r="16" ht="38.25">
      <c t="s" s="16" r="A16">
        <v>19</v>
      </c>
      <c s="16" r="B16"/>
      <c t="str" s="16" r="C16">
        <f ref="C16:C18" t="shared" si="2">IF(B16=$A$52,$B$52,IF(B16=$A$53,$B$53,IF(B16=$A$54,$B$54,IF(B16=$A$55,$B$55,IF(B16=$A$56,$B$56,"")))))</f>
        <v/>
      </c>
      <c s="17" r="D16">
        <v>0.04</v>
      </c>
      <c t="str" s="18" r="E16">
        <f ref="E16:E18" t="shared" si="3">IFERROR(C16*D16,"")</f>
        <v>0%</v>
      </c>
      <c s="16" r="F16"/>
    </row>
    <row customHeight="1" r="17" ht="12.75">
      <c t="s" s="19" r="A17">
        <v>20</v>
      </c>
      <c s="16" r="B17"/>
      <c t="str" s="16" r="C17">
        <f t="shared" si="2"/>
        <v/>
      </c>
      <c s="20" r="D17">
        <v>0.03</v>
      </c>
      <c t="str" s="18" r="E17">
        <f t="shared" si="3"/>
        <v>0%</v>
      </c>
      <c s="19" r="F17"/>
    </row>
    <row customHeight="1" r="18" ht="38.25">
      <c t="s" s="16" r="A18">
        <v>21</v>
      </c>
      <c s="16" r="B18"/>
      <c t="str" s="16" r="C18">
        <f t="shared" si="2"/>
        <v/>
      </c>
      <c s="17" r="D18">
        <v>0.03</v>
      </c>
      <c t="str" s="18" r="E18">
        <f t="shared" si="3"/>
        <v>0%</v>
      </c>
      <c s="16" r="F18"/>
    </row>
    <row customHeight="1" r="19" ht="15.0">
      <c t="s" s="12" r="A19">
        <v>22</v>
      </c>
      <c s="15" r="B19"/>
      <c t="str" s="21" r="C19">
        <f ref="C19:E19" t="shared" si="4">SUM(C20:C23)</f>
        <v>0</v>
      </c>
      <c t="str" s="14" r="D19">
        <f t="shared" si="4"/>
        <v>30%</v>
      </c>
      <c t="str" s="14" r="E19">
        <f t="shared" si="4"/>
        <v>0%</v>
      </c>
      <c s="15" r="F19"/>
    </row>
    <row customHeight="1" r="20" ht="12.75">
      <c t="s" s="19" r="A20">
        <v>23</v>
      </c>
      <c s="16" r="B20"/>
      <c t="str" s="16" r="C20">
        <f ref="C20:C23" t="shared" si="5">IF(B20=$A$52,$B$52,IF(B20=$A$53,$B$53,IF(B20=$A$54,$B$54,IF(B20=$A$55,$B$55,IF(B20=$A$56,$B$56,"")))))</f>
        <v/>
      </c>
      <c s="20" r="D20">
        <v>0.1</v>
      </c>
      <c t="str" s="18" r="E20">
        <f ref="E20:E23" t="shared" si="6">IFERROR(C20*D20,"")</f>
        <v>0%</v>
      </c>
      <c s="19" r="F20"/>
    </row>
    <row customHeight="1" r="21" ht="12.75">
      <c t="s" s="19" r="A21">
        <v>24</v>
      </c>
      <c s="16" r="B21"/>
      <c t="str" s="16" r="C21">
        <f t="shared" si="5"/>
        <v/>
      </c>
      <c s="20" r="D21">
        <v>0.1</v>
      </c>
      <c t="str" s="18" r="E21">
        <f t="shared" si="6"/>
        <v>0%</v>
      </c>
      <c s="19" r="F21"/>
    </row>
    <row customHeight="1" r="22" ht="12.75">
      <c t="s" s="19" r="A22">
        <v>25</v>
      </c>
      <c s="16" r="B22"/>
      <c t="str" s="16" r="C22">
        <f t="shared" si="5"/>
        <v/>
      </c>
      <c s="20" r="D22">
        <v>0.05</v>
      </c>
      <c t="str" s="18" r="E22">
        <f t="shared" si="6"/>
        <v>0%</v>
      </c>
      <c s="19" r="F22"/>
    </row>
    <row customHeight="1" r="23" ht="12.75">
      <c t="s" s="19" r="A23">
        <v>26</v>
      </c>
      <c s="16" r="B23"/>
      <c t="str" s="16" r="C23">
        <f t="shared" si="5"/>
        <v/>
      </c>
      <c s="20" r="D23">
        <v>0.05</v>
      </c>
      <c t="str" s="18" r="E23">
        <f t="shared" si="6"/>
        <v>0%</v>
      </c>
      <c s="19" r="F23"/>
    </row>
    <row customHeight="1" r="24" ht="15.0">
      <c t="s" s="12" r="A24">
        <v>27</v>
      </c>
      <c s="22" r="B24"/>
      <c t="str" s="21" r="C24">
        <f ref="C24:E24" t="shared" si="7">SUM(C25:C26)</f>
        <v>0</v>
      </c>
      <c t="str" s="14" r="D24">
        <f t="shared" si="7"/>
        <v>10%</v>
      </c>
      <c t="str" s="14" r="E24">
        <f t="shared" si="7"/>
        <v>0%</v>
      </c>
      <c s="15" r="F24"/>
    </row>
    <row customHeight="1" r="25" ht="12.75">
      <c t="s" s="19" r="A25">
        <v>28</v>
      </c>
      <c s="16" r="B25"/>
      <c t="str" s="16" r="C25">
        <f ref="C25:C26" t="shared" si="8">IF(B25=$A$52,$B$52,IF(B25=$A$53,$B$53,IF(B25=$A$54,$B$54,IF(B25=$A$55,$B$55,IF(B25=$A$56,$B$56,"")))))</f>
        <v/>
      </c>
      <c s="20" r="D25">
        <v>0.05</v>
      </c>
      <c t="str" s="18" r="E25">
        <f ref="E25:E26" t="shared" si="9">IFERROR(C25*D25,"")</f>
        <v>0%</v>
      </c>
      <c s="19" r="F25"/>
    </row>
    <row customHeight="1" r="26" ht="12.75">
      <c t="s" s="19" r="A26">
        <v>29</v>
      </c>
      <c s="16" r="B26"/>
      <c t="str" s="16" r="C26">
        <f t="shared" si="8"/>
        <v/>
      </c>
      <c s="20" r="D26">
        <v>0.05</v>
      </c>
      <c t="str" s="18" r="E26">
        <f t="shared" si="9"/>
        <v>0%</v>
      </c>
      <c s="19" r="F26"/>
    </row>
    <row customHeight="1" r="27" ht="15.0">
      <c t="s" s="12" r="A27">
        <v>30</v>
      </c>
      <c s="12" r="B27"/>
      <c t="str" s="13" r="C27">
        <f ref="C27:E27" t="shared" si="10">C24+C19+C15</f>
        <v>0</v>
      </c>
      <c t="str" s="14" r="D27">
        <f t="shared" si="10"/>
        <v>50%</v>
      </c>
      <c t="str" s="14" r="E27">
        <f t="shared" si="10"/>
        <v>0%</v>
      </c>
      <c s="12" r="F27"/>
    </row>
    <row customHeight="1" r="28" ht="12.75">
      <c s="5" r="A28"/>
      <c s="5" r="B28"/>
      <c s="5" r="C28"/>
      <c s="23" r="D28"/>
      <c s="18" r="E28"/>
      <c s="5" r="F28"/>
    </row>
    <row customHeight="1" r="29" ht="15.75">
      <c t="s" s="11" r="A29">
        <v>31</v>
      </c>
      <c s="11" r="B29"/>
      <c s="11" r="C29"/>
      <c s="24" r="D29"/>
      <c s="24" r="E29"/>
      <c s="11" r="F29"/>
    </row>
    <row customHeight="1" r="30" ht="12.75">
      <c t="s" s="25" r="A30">
        <v>32</v>
      </c>
      <c s="16" r="B30"/>
      <c t="str" s="16" r="C30">
        <f ref="C30:C37" t="shared" si="11">IF(B30=$A$52,$B$52,IF(B30=$A$53,$B$53,IF(B30=$A$54,$B$54,IF(B30=$A$55,$B$55,IF(B30=$A$56,$B$56,"")))))</f>
        <v/>
      </c>
      <c s="20" r="D30">
        <v>0.05</v>
      </c>
      <c t="str" s="18" r="E30">
        <f ref="E30:E37" t="shared" si="12">IFERROR(C30*D30,"")</f>
        <v>0%</v>
      </c>
      <c s="19" r="F30"/>
    </row>
    <row customHeight="1" r="31" ht="12.75">
      <c t="s" s="19" r="A31">
        <v>33</v>
      </c>
      <c s="16" r="B31"/>
      <c t="str" s="16" r="C31">
        <f t="shared" si="11"/>
        <v/>
      </c>
      <c s="20" r="D31">
        <v>0.05</v>
      </c>
      <c t="str" s="18" r="E31">
        <f t="shared" si="12"/>
        <v>0%</v>
      </c>
      <c s="19" r="F31"/>
    </row>
    <row customHeight="1" r="32" ht="12.75">
      <c t="s" s="19" r="A32">
        <v>34</v>
      </c>
      <c s="16" r="B32"/>
      <c t="str" s="16" r="C32">
        <f t="shared" si="11"/>
        <v/>
      </c>
      <c s="20" r="D32">
        <v>0.05</v>
      </c>
      <c t="str" s="18" r="E32">
        <f t="shared" si="12"/>
        <v>0%</v>
      </c>
      <c s="19" r="F32"/>
    </row>
    <row customHeight="1" r="33" ht="12.75">
      <c t="s" s="19" r="A33">
        <v>35</v>
      </c>
      <c s="16" r="B33"/>
      <c t="str" s="16" r="C33">
        <f t="shared" si="11"/>
        <v/>
      </c>
      <c s="20" r="D33">
        <v>0.05</v>
      </c>
      <c t="str" s="18" r="E33">
        <f t="shared" si="12"/>
        <v>0%</v>
      </c>
      <c s="19" r="F33"/>
    </row>
    <row customHeight="1" r="34" ht="12.75">
      <c t="s" s="19" r="A34">
        <v>36</v>
      </c>
      <c s="16" r="B34"/>
      <c t="str" s="16" r="C34">
        <f t="shared" si="11"/>
        <v/>
      </c>
      <c s="20" r="D34">
        <v>0.05</v>
      </c>
      <c t="str" s="18" r="E34">
        <f t="shared" si="12"/>
        <v>0%</v>
      </c>
      <c s="19" r="F34"/>
    </row>
    <row customHeight="1" r="35" ht="12.75">
      <c t="s" s="19" r="A35">
        <v>37</v>
      </c>
      <c s="16" r="B35"/>
      <c t="str" s="16" r="C35">
        <f t="shared" si="11"/>
        <v/>
      </c>
      <c s="20" r="D35">
        <v>0.05</v>
      </c>
      <c t="str" s="18" r="E35">
        <f t="shared" si="12"/>
        <v>0%</v>
      </c>
      <c s="19" r="F35"/>
    </row>
    <row customHeight="1" r="36" ht="12.75">
      <c t="s" s="19" r="A36">
        <v>38</v>
      </c>
      <c s="16" r="B36"/>
      <c t="str" s="16" r="C36">
        <f t="shared" si="11"/>
        <v/>
      </c>
      <c s="20" r="D36">
        <v>0.05</v>
      </c>
      <c t="str" s="18" r="E36">
        <f t="shared" si="12"/>
        <v>0%</v>
      </c>
      <c s="19" r="F36"/>
    </row>
    <row customHeight="1" r="37" ht="12.75">
      <c t="s" s="19" r="A37">
        <v>39</v>
      </c>
      <c s="16" r="B37"/>
      <c t="str" s="16" r="C37">
        <f t="shared" si="11"/>
        <v/>
      </c>
      <c s="20" r="D37">
        <v>0.05</v>
      </c>
      <c t="str" s="18" r="E37">
        <f t="shared" si="12"/>
        <v>0%</v>
      </c>
      <c s="19" r="F37"/>
    </row>
    <row customHeight="1" r="38" ht="15.0">
      <c t="s" s="12" r="A38">
        <v>40</v>
      </c>
      <c s="12" r="B38"/>
      <c t="str" s="13" r="C38">
        <f ref="C38:E38" t="shared" si="13">SUM(C30:C37)</f>
        <v>0</v>
      </c>
      <c t="str" s="14" r="D38">
        <f t="shared" si="13"/>
        <v>40%</v>
      </c>
      <c t="str" s="14" r="E38">
        <f t="shared" si="13"/>
        <v>0%</v>
      </c>
      <c s="12" r="F38"/>
    </row>
    <row customHeight="1" r="39" ht="12.75">
      <c s="5" r="A39"/>
      <c s="5" r="B39"/>
      <c s="5" r="C39"/>
      <c s="23" r="D39"/>
      <c s="18" r="E39"/>
      <c s="5" r="F39"/>
    </row>
    <row customHeight="1" r="40" ht="15.75">
      <c t="s" s="11" r="A40">
        <v>41</v>
      </c>
      <c s="11" r="B40"/>
      <c s="11" r="C40"/>
      <c s="24" r="D40"/>
      <c s="18" r="E40"/>
      <c s="11" r="F40"/>
    </row>
    <row customHeight="1" r="41" ht="12.75">
      <c t="s" s="19" r="A41">
        <v>42</v>
      </c>
      <c s="16" r="B41"/>
      <c t="str" s="16" r="C41">
        <f ref="C41:C42" t="shared" si="14">IF(B41=$A$52,$B$52,IF(B41=$A$53,$B$53,IF(B41=$A$54,$B$54,IF(B41=$A$55,$B$55,IF(B41=$A$56,$B$56,"")))))</f>
        <v/>
      </c>
      <c s="20" r="D41">
        <v>0.05</v>
      </c>
      <c t="str" s="18" r="E41">
        <f ref="E41:E42" t="shared" si="15">IFERROR(C41*D41,"")</f>
        <v>0%</v>
      </c>
      <c s="19" r="F41"/>
    </row>
    <row customHeight="1" r="42" ht="12.75">
      <c t="s" s="19" r="A42">
        <v>43</v>
      </c>
      <c s="16" r="B42"/>
      <c t="str" s="16" r="C42">
        <f t="shared" si="14"/>
        <v/>
      </c>
      <c s="20" r="D42">
        <v>0.05</v>
      </c>
      <c t="str" s="18" r="E42">
        <f t="shared" si="15"/>
        <v>0%</v>
      </c>
      <c s="19" r="F42"/>
    </row>
    <row customHeight="1" r="43" ht="15.0">
      <c t="s" s="12" r="A43">
        <v>44</v>
      </c>
      <c s="12" r="B43"/>
      <c t="str" s="13" r="C43">
        <f ref="C43:E43" t="shared" si="16">SUM(C41:C42)</f>
        <v>0</v>
      </c>
      <c t="str" s="14" r="D43">
        <f t="shared" si="16"/>
        <v>10%</v>
      </c>
      <c t="str" s="14" r="E43">
        <f t="shared" si="16"/>
        <v>0%</v>
      </c>
      <c s="12" r="F43"/>
    </row>
    <row customHeight="1" r="44" ht="12.75">
      <c s="5" r="A44"/>
      <c s="5" r="B44"/>
      <c s="5" r="C44"/>
      <c s="23" r="D44"/>
      <c s="23" r="E44"/>
      <c s="5" r="F44"/>
    </row>
    <row customHeight="1" r="45" ht="12.75">
      <c s="5" r="A45"/>
      <c s="5" r="B45"/>
      <c s="5" r="C45"/>
      <c s="23" r="D45"/>
      <c s="23" r="E45"/>
      <c s="5" r="F45"/>
    </row>
    <row customHeight="1" r="46" ht="18.0">
      <c t="s" s="26" r="A46">
        <v>45</v>
      </c>
      <c s="26" r="B46"/>
      <c s="26" r="C46"/>
      <c t="str" s="27" r="D46">
        <f ref="D46:E46" t="shared" si="17">D43+D38+D27</f>
        <v>100%</v>
      </c>
      <c t="str" s="27" r="E46">
        <f t="shared" si="17"/>
        <v>0%</v>
      </c>
      <c s="26" r="F46"/>
    </row>
    <row customHeight="1" r="47" ht="12.75">
      <c s="5" r="A47"/>
      <c s="5" r="B47"/>
      <c s="5" r="C47"/>
      <c s="5" r="D47"/>
      <c s="5" r="E47"/>
      <c s="5" r="F47"/>
    </row>
    <row customHeight="1" r="48" ht="12.75">
      <c t="s" s="28" r="A48">
        <v>46</v>
      </c>
    </row>
    <row customHeight="1" r="49" ht="12.75">
      <c s="28" r="A49"/>
      <c s="28" r="B49"/>
      <c s="28" r="C49"/>
      <c s="28" r="D49"/>
      <c s="28" r="E49"/>
      <c s="28" r="F49"/>
    </row>
    <row customHeight="1" r="50" ht="20.25">
      <c t="s" s="29" r="A50">
        <v>47</v>
      </c>
      <c s="30" r="C50"/>
      <c s="31" r="D50"/>
      <c s="31" r="E50"/>
      <c s="31" r="F50"/>
    </row>
    <row customHeight="1" r="51" ht="25.5">
      <c t="s" s="32" r="A51">
        <v>48</v>
      </c>
      <c t="s" s="32" r="B51">
        <v>49</v>
      </c>
      <c s="33" r="C51"/>
      <c s="33" r="D51"/>
      <c s="33" r="E51"/>
      <c s="33" r="F51"/>
    </row>
    <row customHeight="1" r="52" ht="12.75">
      <c t="s" s="19" r="A52">
        <v>50</v>
      </c>
      <c s="20" r="B52">
        <v>1.0</v>
      </c>
      <c s="23" r="C52"/>
      <c s="5" r="D52"/>
      <c s="5" r="E52"/>
      <c s="5" r="F52"/>
    </row>
    <row customHeight="1" r="53" ht="12.75">
      <c t="s" s="19" r="A53">
        <v>51</v>
      </c>
      <c s="20" r="B53">
        <v>0.85</v>
      </c>
      <c s="23" r="C53"/>
      <c s="5" r="D53"/>
      <c s="5" r="E53"/>
      <c s="5" r="F53"/>
    </row>
    <row customHeight="1" r="54" ht="12.75">
      <c t="s" s="19" r="A54">
        <v>52</v>
      </c>
      <c s="20" r="B54">
        <v>0.75</v>
      </c>
      <c s="23" r="C54"/>
      <c s="5" r="D54"/>
      <c s="5" r="E54"/>
      <c s="5" r="F54"/>
    </row>
    <row customHeight="1" r="55" ht="12.75">
      <c t="s" s="19" r="A55">
        <v>53</v>
      </c>
      <c s="20" r="B55">
        <v>0.6</v>
      </c>
      <c s="23" r="C55"/>
      <c s="5" r="D55"/>
      <c s="5" r="E55"/>
      <c s="5" r="F55"/>
    </row>
    <row customHeight="1" r="56" ht="12.75">
      <c t="s" s="19" r="A56">
        <v>54</v>
      </c>
      <c s="20" r="B56">
        <v>0.0</v>
      </c>
      <c s="23" r="C56"/>
      <c s="5" r="D56"/>
      <c s="5" r="E56"/>
      <c s="5" r="F56"/>
    </row>
  </sheetData>
  <mergeCells count="13">
    <mergeCell ref="B6:D6"/>
    <mergeCell ref="B8:D8"/>
    <mergeCell ref="B7:D7"/>
    <mergeCell ref="A50:B50"/>
    <mergeCell ref="A48:F48"/>
    <mergeCell ref="A1:F1"/>
    <mergeCell ref="A2:F2"/>
    <mergeCell ref="A3:F3"/>
    <mergeCell ref="A4:F4"/>
    <mergeCell ref="B10:D10"/>
    <mergeCell ref="B11:D11"/>
    <mergeCell ref="B5:D5"/>
    <mergeCell ref="B9:D9"/>
  </mergeCells>
  <dataValidations>
    <dataValidation showErrorMessage="1" sqref="B41:B42 B30:B37 B25:B26 B20:B23 B16:B18" type="list">
      <formula1>$A$52:$A$56</formula1>
    </dataValidation>
  </dataValidations>
  <drawing r:id="rId1"/>
</worksheet>
</file>