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1" i="1" l="1"/>
  <c r="F41" i="1"/>
  <c r="G29" i="1"/>
  <c r="F29" i="1"/>
  <c r="G17" i="1"/>
  <c r="F17" i="1"/>
  <c r="D5" i="1" l="1"/>
</calcChain>
</file>

<file path=xl/sharedStrings.xml><?xml version="1.0" encoding="utf-8"?>
<sst xmlns="http://schemas.openxmlformats.org/spreadsheetml/2006/main" count="124" uniqueCount="40">
  <si>
    <t>Identifies the ethical conflict</t>
  </si>
  <si>
    <t>Identifies the persons or parties affected</t>
  </si>
  <si>
    <t>States alternative solutions to the ethical conflict</t>
  </si>
  <si>
    <t>Analyzes the conflict using the harm technique</t>
  </si>
  <si>
    <t>Analyzes the conflict using thereversibility technique</t>
  </si>
  <si>
    <t>Analyzes the conflict using the publicity technique</t>
  </si>
  <si>
    <t>Case 1</t>
  </si>
  <si>
    <t>Case 2</t>
  </si>
  <si>
    <t>Case 3</t>
  </si>
  <si>
    <t>Identifies and accurately explains/uses the relevant key concepts</t>
  </si>
  <si>
    <t>Identifies and accurately explains and uses the key concepts, but not with the depth and precision of a “4”</t>
  </si>
  <si>
    <t>Identifies some (not all) key concepts, but use of concepts is superficial and inaccurate at times</t>
  </si>
  <si>
    <t>Misunderstands key concepts or ignores relevant key concepts altogether</t>
  </si>
  <si>
    <t>Ethics Assignment</t>
  </si>
  <si>
    <t xml:space="preserve">Date </t>
  </si>
  <si>
    <t xml:space="preserve">Name of Student </t>
  </si>
  <si>
    <t>Defines the issue; identifies the core issues, but may not fully explore their depth and breadth --Demonstrates fair-mindedness</t>
  </si>
  <si>
    <t>Identifies and evaluates relevant significant points of view --Is empathetic, fair in examining all relevant points of view</t>
  </si>
  <si>
    <t>Identifies and evaluates relevant points of view--Is fair in examining those views</t>
  </si>
  <si>
    <t xml:space="preserve">Uses superficial, simplistic, or irrelevant reasons and unjustifiable claims --Makes illogical, inconsistent inferences --Exhibits closed-mindedness or hostility to reason; regardless of the evidence, maintains or defends views based on self-interest </t>
  </si>
  <si>
    <t>Takes a position or decides for a solution to the ethical conflict</t>
  </si>
  <si>
    <t xml:space="preserve">Identifies the most significant implications and consequences of the reasoning (whether positive and/or negative) --Distinguishes probable from improbable implications </t>
  </si>
  <si>
    <t>Identifies significant implications and consequences and distinguishes probable from improbable implications, but not with the same insight and precision as a “4”</t>
  </si>
  <si>
    <t>Has trouble identifying significant implications and consequences; identifies improbable implications</t>
  </si>
  <si>
    <t>Ignores significant implications and consequences of reasoning</t>
  </si>
  <si>
    <t>Score</t>
  </si>
  <si>
    <t>Weight</t>
  </si>
  <si>
    <t>Total</t>
  </si>
  <si>
    <t xml:space="preserve">Clearly defines the ethical conflict; accurately identifies the core issues --Appreciates depth and breadth of ethical conflict--Demonstrates fair-mindedness toward conflict </t>
  </si>
  <si>
    <t>Defines the issue, but superficially; may overlook some core issues--Has trouble maintaining a fair-minded approach toward the ethical conflict</t>
  </si>
  <si>
    <t>Fails to clearly define the ethical conflict; does not recognize the core issues--Fails to maintain a fair-minded approach toward the ethical conflict</t>
  </si>
  <si>
    <t>Ignores or superficially evaluates alternate points of view--Cannot separate own vested interests and feelings when evaluating other parties involved</t>
  </si>
  <si>
    <t>May identify other parties but struggles with maintaining fairmindedness; may focus on irrelevant or insignificant points of view</t>
  </si>
  <si>
    <t>Follows where evidence and reason lead in order to obtain defensible, thoughtful, logical potential solutions --Makes deep rather than superficial inferences --Makes inferences that are consistent with one another</t>
  </si>
  <si>
    <t>Follows where evidence and reason lead to obtain justifiable, logical potential solutions --Makes valid inferences, but not with the same depth and as a “4”</t>
  </si>
  <si>
    <t>Does follow some evidence to potential solutions, but inferences are more often than not unclear, illogical, inconsistent, and/or superficial</t>
  </si>
  <si>
    <t>Name of Evaluator</t>
  </si>
  <si>
    <t>Course - Section</t>
  </si>
  <si>
    <t>Academic Term</t>
  </si>
  <si>
    <t>Assignment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</si>
</sst>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/>
    <xf numFmtId="0" fontId="0" fillId="0" borderId="0" xfId="0" applyBorder="1" applyAlignment="1"/>
    <xf numFmtId="9" fontId="0" fillId="0" borderId="0" xfId="0" applyNumberFormat="1" applyBorder="1"/>
    <xf numFmtId="0" fontId="3" fillId="0" borderId="24" xfId="0" applyFont="1" applyBorder="1" applyAlignment="1">
      <alignment horizontal="right" vertical="center" wrapText="1"/>
    </xf>
    <xf numFmtId="0" fontId="0" fillId="0" borderId="24" xfId="0" applyBorder="1" applyAlignment="1">
      <alignment vertical="center"/>
    </xf>
    <xf numFmtId="0" fontId="3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9" fontId="4" fillId="0" borderId="10" xfId="0" applyNumberFormat="1" applyFont="1" applyBorder="1"/>
    <xf numFmtId="0" fontId="4" fillId="0" borderId="19" xfId="0" applyFont="1" applyBorder="1" applyAlignment="1">
      <alignment vertical="center"/>
    </xf>
    <xf numFmtId="0" fontId="4" fillId="0" borderId="25" xfId="0" applyFont="1" applyBorder="1" applyAlignment="1">
      <alignment horizontal="center"/>
    </xf>
    <xf numFmtId="9" fontId="4" fillId="0" borderId="18" xfId="0" applyNumberFormat="1" applyFont="1" applyBorder="1"/>
    <xf numFmtId="0" fontId="0" fillId="0" borderId="20" xfId="0" applyBorder="1" applyAlignment="1" applyProtection="1">
      <alignment vertical="center"/>
      <protection locked="0"/>
    </xf>
    <xf numFmtId="9" fontId="0" fillId="0" borderId="26" xfId="0" applyNumberFormat="1" applyBorder="1" applyProtection="1"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9" fontId="0" fillId="0" borderId="27" xfId="0" applyNumberFormat="1" applyBorder="1" applyProtection="1">
      <protection locked="0"/>
    </xf>
    <xf numFmtId="9" fontId="0" fillId="0" borderId="4" xfId="0" applyNumberFormat="1" applyBorder="1" applyProtection="1">
      <protection locked="0"/>
    </xf>
    <xf numFmtId="9" fontId="0" fillId="0" borderId="23" xfId="0" applyNumberFormat="1" applyBorder="1" applyProtection="1">
      <protection locked="0"/>
    </xf>
    <xf numFmtId="0" fontId="0" fillId="0" borderId="5" xfId="0" applyBorder="1" applyAlignment="1" applyProtection="1">
      <protection locked="0"/>
    </xf>
    <xf numFmtId="15" fontId="0" fillId="0" borderId="5" xfId="0" applyNumberFormat="1" applyBorder="1" applyAlignment="1" applyProtection="1">
      <protection locked="0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9" fontId="6" fillId="0" borderId="28" xfId="0" applyNumberFormat="1" applyFont="1" applyBorder="1" applyAlignment="1">
      <alignment vertical="center"/>
    </xf>
    <xf numFmtId="9" fontId="6" fillId="0" borderId="2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90" zoomScaleNormal="90" workbookViewId="0">
      <selection activeCell="B6" sqref="B6"/>
    </sheetView>
  </sheetViews>
  <sheetFormatPr defaultRowHeight="15" x14ac:dyDescent="0.25"/>
  <cols>
    <col min="1" max="5" width="35.7109375" customWidth="1"/>
  </cols>
  <sheetData>
    <row r="1" spans="1:7" s="2" customFormat="1" ht="26.25" x14ac:dyDescent="0.4">
      <c r="A1" s="51" t="s">
        <v>13</v>
      </c>
      <c r="B1" s="51"/>
      <c r="C1" s="51"/>
      <c r="D1" s="51"/>
      <c r="E1" s="51"/>
      <c r="F1" s="51"/>
      <c r="G1" s="51"/>
    </row>
    <row r="2" spans="1:7" s="2" customFormat="1" ht="15" customHeight="1" x14ac:dyDescent="0.4">
      <c r="A2" s="3" t="s">
        <v>37</v>
      </c>
      <c r="B2" s="49"/>
      <c r="C2" s="28"/>
      <c r="D2" s="28"/>
      <c r="E2" s="28"/>
    </row>
    <row r="3" spans="1:7" s="2" customFormat="1" ht="15" customHeight="1" x14ac:dyDescent="0.4">
      <c r="A3" s="3" t="s">
        <v>38</v>
      </c>
      <c r="B3" s="49"/>
      <c r="C3" s="28"/>
      <c r="D3" s="28"/>
      <c r="E3" s="28"/>
    </row>
    <row r="4" spans="1:7" s="2" customFormat="1" ht="15" customHeight="1" thickBot="1" x14ac:dyDescent="0.45">
      <c r="A4" s="3" t="s">
        <v>36</v>
      </c>
      <c r="B4" s="49"/>
      <c r="C4" s="29"/>
      <c r="D4" s="29"/>
      <c r="E4" s="29"/>
    </row>
    <row r="5" spans="1:7" s="2" customFormat="1" ht="15" customHeight="1" x14ac:dyDescent="0.4">
      <c r="A5" s="3" t="s">
        <v>14</v>
      </c>
      <c r="B5" s="50"/>
      <c r="C5" s="55" t="s">
        <v>39</v>
      </c>
      <c r="D5" s="56">
        <f>AVERAGE(F41,F29,F17)/4</f>
        <v>0</v>
      </c>
      <c r="E5" s="28"/>
    </row>
    <row r="6" spans="1:7" ht="15.75" thickBot="1" x14ac:dyDescent="0.3">
      <c r="A6" s="3" t="s">
        <v>15</v>
      </c>
      <c r="B6" s="49"/>
      <c r="C6" s="55"/>
      <c r="D6" s="57"/>
      <c r="E6" s="30"/>
    </row>
    <row r="8" spans="1:7" ht="15.75" thickBot="1" x14ac:dyDescent="0.3"/>
    <row r="9" spans="1:7" s="9" customFormat="1" ht="19.5" thickBot="1" x14ac:dyDescent="0.35">
      <c r="A9" s="15" t="s">
        <v>6</v>
      </c>
      <c r="B9" s="16">
        <v>4</v>
      </c>
      <c r="C9" s="16">
        <v>3</v>
      </c>
      <c r="D9" s="16">
        <v>2</v>
      </c>
      <c r="E9" s="21">
        <v>1</v>
      </c>
      <c r="F9" s="26" t="s">
        <v>25</v>
      </c>
      <c r="G9" s="27" t="s">
        <v>26</v>
      </c>
    </row>
    <row r="10" spans="1:7" ht="60" x14ac:dyDescent="0.25">
      <c r="A10" s="13" t="s">
        <v>0</v>
      </c>
      <c r="B10" s="14" t="s">
        <v>28</v>
      </c>
      <c r="C10" s="14" t="s">
        <v>16</v>
      </c>
      <c r="D10" s="14" t="s">
        <v>29</v>
      </c>
      <c r="E10" s="22" t="s">
        <v>30</v>
      </c>
      <c r="F10" s="42"/>
      <c r="G10" s="47">
        <v>0.1</v>
      </c>
    </row>
    <row r="11" spans="1:7" ht="48" x14ac:dyDescent="0.25">
      <c r="A11" s="12" t="s">
        <v>1</v>
      </c>
      <c r="B11" s="10" t="s">
        <v>17</v>
      </c>
      <c r="C11" s="10" t="s">
        <v>18</v>
      </c>
      <c r="D11" s="11" t="s">
        <v>32</v>
      </c>
      <c r="E11" s="23" t="s">
        <v>31</v>
      </c>
      <c r="F11" s="44"/>
      <c r="G11" s="47">
        <v>0.1</v>
      </c>
    </row>
    <row r="12" spans="1:7" ht="72" x14ac:dyDescent="0.25">
      <c r="A12" s="12" t="s">
        <v>2</v>
      </c>
      <c r="B12" s="11" t="s">
        <v>33</v>
      </c>
      <c r="C12" s="11" t="s">
        <v>34</v>
      </c>
      <c r="D12" s="11" t="s">
        <v>35</v>
      </c>
      <c r="E12" s="24" t="s">
        <v>19</v>
      </c>
      <c r="F12" s="44"/>
      <c r="G12" s="47">
        <v>0.15</v>
      </c>
    </row>
    <row r="13" spans="1:7" ht="36" x14ac:dyDescent="0.25">
      <c r="A13" s="12" t="s">
        <v>3</v>
      </c>
      <c r="B13" s="11" t="s">
        <v>9</v>
      </c>
      <c r="C13" s="11" t="s">
        <v>10</v>
      </c>
      <c r="D13" s="11" t="s">
        <v>11</v>
      </c>
      <c r="E13" s="24" t="s">
        <v>12</v>
      </c>
      <c r="F13" s="44"/>
      <c r="G13" s="47">
        <v>0.15</v>
      </c>
    </row>
    <row r="14" spans="1:7" ht="36" x14ac:dyDescent="0.25">
      <c r="A14" s="12" t="s">
        <v>4</v>
      </c>
      <c r="B14" s="11" t="s">
        <v>9</v>
      </c>
      <c r="C14" s="11" t="s">
        <v>10</v>
      </c>
      <c r="D14" s="11" t="s">
        <v>11</v>
      </c>
      <c r="E14" s="24" t="s">
        <v>12</v>
      </c>
      <c r="F14" s="44"/>
      <c r="G14" s="47">
        <v>0.15</v>
      </c>
    </row>
    <row r="15" spans="1:7" ht="36" x14ac:dyDescent="0.25">
      <c r="A15" s="12" t="s">
        <v>5</v>
      </c>
      <c r="B15" s="11" t="s">
        <v>9</v>
      </c>
      <c r="C15" s="11" t="s">
        <v>10</v>
      </c>
      <c r="D15" s="11" t="s">
        <v>11</v>
      </c>
      <c r="E15" s="24" t="s">
        <v>12</v>
      </c>
      <c r="F15" s="44"/>
      <c r="G15" s="47">
        <v>0.15</v>
      </c>
    </row>
    <row r="16" spans="1:7" ht="60.75" thickBot="1" x14ac:dyDescent="0.3">
      <c r="A16" s="18" t="s">
        <v>20</v>
      </c>
      <c r="B16" s="19" t="s">
        <v>21</v>
      </c>
      <c r="C16" s="20" t="s">
        <v>22</v>
      </c>
      <c r="D16" s="20" t="s">
        <v>23</v>
      </c>
      <c r="E16" s="25" t="s">
        <v>24</v>
      </c>
      <c r="F16" s="45"/>
      <c r="G16" s="48">
        <v>0.2</v>
      </c>
    </row>
    <row r="17" spans="1:7" s="1" customFormat="1" ht="19.5" thickBot="1" x14ac:dyDescent="0.35">
      <c r="A17" s="52" t="s">
        <v>27</v>
      </c>
      <c r="B17" s="53"/>
      <c r="C17" s="53"/>
      <c r="D17" s="53"/>
      <c r="E17" s="54"/>
      <c r="F17" s="37">
        <f>F10*G10+F11*G11+F12*G12+F13*G13+F14*G14+F15*G15+F16*G16</f>
        <v>0</v>
      </c>
      <c r="G17" s="38">
        <f>SUM(G10:G16)</f>
        <v>1</v>
      </c>
    </row>
    <row r="18" spans="1:7" x14ac:dyDescent="0.25">
      <c r="A18" s="36"/>
      <c r="B18" s="36"/>
      <c r="C18" s="36"/>
      <c r="D18" s="36"/>
      <c r="E18" s="36"/>
      <c r="F18" s="17"/>
      <c r="G18" s="31"/>
    </row>
    <row r="19" spans="1:7" x14ac:dyDescent="0.25">
      <c r="A19" s="36"/>
      <c r="B19" s="36"/>
      <c r="C19" s="36"/>
      <c r="D19" s="36"/>
      <c r="E19" s="36"/>
      <c r="F19" s="17"/>
      <c r="G19" s="31"/>
    </row>
    <row r="20" spans="1:7" ht="15.75" thickBot="1" x14ac:dyDescent="0.3">
      <c r="A20" s="4"/>
      <c r="B20" s="8"/>
      <c r="C20" s="7"/>
      <c r="D20" s="7"/>
      <c r="E20" s="7"/>
    </row>
    <row r="21" spans="1:7" s="9" customFormat="1" ht="19.5" thickBot="1" x14ac:dyDescent="0.35">
      <c r="A21" s="15" t="s">
        <v>7</v>
      </c>
      <c r="B21" s="16">
        <v>4</v>
      </c>
      <c r="C21" s="16">
        <v>3</v>
      </c>
      <c r="D21" s="16">
        <v>2</v>
      </c>
      <c r="E21" s="21">
        <v>1</v>
      </c>
      <c r="F21" s="26" t="s">
        <v>25</v>
      </c>
      <c r="G21" s="27" t="s">
        <v>26</v>
      </c>
    </row>
    <row r="22" spans="1:7" ht="60" x14ac:dyDescent="0.25">
      <c r="A22" s="13" t="s">
        <v>0</v>
      </c>
      <c r="B22" s="14" t="s">
        <v>28</v>
      </c>
      <c r="C22" s="14" t="s">
        <v>16</v>
      </c>
      <c r="D22" s="14" t="s">
        <v>29</v>
      </c>
      <c r="E22" s="22" t="s">
        <v>30</v>
      </c>
      <c r="F22" s="42"/>
      <c r="G22" s="47">
        <v>0.1</v>
      </c>
    </row>
    <row r="23" spans="1:7" ht="48" x14ac:dyDescent="0.25">
      <c r="A23" s="12" t="s">
        <v>1</v>
      </c>
      <c r="B23" s="10" t="s">
        <v>17</v>
      </c>
      <c r="C23" s="10" t="s">
        <v>18</v>
      </c>
      <c r="D23" s="11" t="s">
        <v>32</v>
      </c>
      <c r="E23" s="23" t="s">
        <v>31</v>
      </c>
      <c r="F23" s="44"/>
      <c r="G23" s="47">
        <v>0.1</v>
      </c>
    </row>
    <row r="24" spans="1:7" ht="72" x14ac:dyDescent="0.25">
      <c r="A24" s="12" t="s">
        <v>2</v>
      </c>
      <c r="B24" s="11" t="s">
        <v>33</v>
      </c>
      <c r="C24" s="11" t="s">
        <v>34</v>
      </c>
      <c r="D24" s="11" t="s">
        <v>35</v>
      </c>
      <c r="E24" s="24" t="s">
        <v>19</v>
      </c>
      <c r="F24" s="44"/>
      <c r="G24" s="47">
        <v>0.15</v>
      </c>
    </row>
    <row r="25" spans="1:7" ht="36" x14ac:dyDescent="0.25">
      <c r="A25" s="12" t="s">
        <v>3</v>
      </c>
      <c r="B25" s="11" t="s">
        <v>9</v>
      </c>
      <c r="C25" s="11" t="s">
        <v>10</v>
      </c>
      <c r="D25" s="11" t="s">
        <v>11</v>
      </c>
      <c r="E25" s="24" t="s">
        <v>12</v>
      </c>
      <c r="F25" s="44"/>
      <c r="G25" s="47">
        <v>0.15</v>
      </c>
    </row>
    <row r="26" spans="1:7" ht="36" x14ac:dyDescent="0.25">
      <c r="A26" s="12" t="s">
        <v>4</v>
      </c>
      <c r="B26" s="11" t="s">
        <v>9</v>
      </c>
      <c r="C26" s="11" t="s">
        <v>10</v>
      </c>
      <c r="D26" s="11" t="s">
        <v>11</v>
      </c>
      <c r="E26" s="24" t="s">
        <v>12</v>
      </c>
      <c r="F26" s="44"/>
      <c r="G26" s="47">
        <v>0.15</v>
      </c>
    </row>
    <row r="27" spans="1:7" ht="36" x14ac:dyDescent="0.25">
      <c r="A27" s="12" t="s">
        <v>5</v>
      </c>
      <c r="B27" s="11" t="s">
        <v>9</v>
      </c>
      <c r="C27" s="11" t="s">
        <v>10</v>
      </c>
      <c r="D27" s="11" t="s">
        <v>11</v>
      </c>
      <c r="E27" s="24" t="s">
        <v>12</v>
      </c>
      <c r="F27" s="44"/>
      <c r="G27" s="47">
        <v>0.15</v>
      </c>
    </row>
    <row r="28" spans="1:7" ht="60.75" thickBot="1" x14ac:dyDescent="0.3">
      <c r="A28" s="18" t="s">
        <v>20</v>
      </c>
      <c r="B28" s="19" t="s">
        <v>21</v>
      </c>
      <c r="C28" s="20" t="s">
        <v>22</v>
      </c>
      <c r="D28" s="20" t="s">
        <v>23</v>
      </c>
      <c r="E28" s="25" t="s">
        <v>24</v>
      </c>
      <c r="F28" s="45"/>
      <c r="G28" s="48">
        <v>0.2</v>
      </c>
    </row>
    <row r="29" spans="1:7" s="1" customFormat="1" ht="19.5" thickBot="1" x14ac:dyDescent="0.35">
      <c r="A29" s="52" t="s">
        <v>27</v>
      </c>
      <c r="B29" s="53"/>
      <c r="C29" s="53"/>
      <c r="D29" s="53"/>
      <c r="E29" s="54"/>
      <c r="F29" s="37">
        <f>F22*G22+F23*G23+F24*G24+F25*G25+F26*G26+F27*G27+F28*G28</f>
        <v>0</v>
      </c>
      <c r="G29" s="38">
        <f>SUM(G22:G28)</f>
        <v>1</v>
      </c>
    </row>
    <row r="30" spans="1:7" x14ac:dyDescent="0.25">
      <c r="A30" s="34"/>
      <c r="B30" s="34"/>
      <c r="C30" s="34"/>
      <c r="D30" s="34"/>
      <c r="E30" s="34"/>
      <c r="F30" s="35"/>
      <c r="G30" s="31"/>
    </row>
    <row r="31" spans="1:7" x14ac:dyDescent="0.25">
      <c r="A31" s="36"/>
      <c r="B31" s="36"/>
      <c r="C31" s="36"/>
      <c r="D31" s="36"/>
      <c r="E31" s="36"/>
      <c r="F31" s="17"/>
      <c r="G31" s="31"/>
    </row>
    <row r="32" spans="1:7" ht="15.75" thickBot="1" x14ac:dyDescent="0.3">
      <c r="A32" s="32"/>
      <c r="B32" s="32"/>
      <c r="C32" s="32"/>
      <c r="D32" s="32"/>
      <c r="E32" s="32"/>
      <c r="F32" s="33"/>
      <c r="G32" s="31"/>
    </row>
    <row r="33" spans="1:7" s="9" customFormat="1" ht="19.5" thickBot="1" x14ac:dyDescent="0.35">
      <c r="A33" s="15" t="s">
        <v>8</v>
      </c>
      <c r="B33" s="16">
        <v>4</v>
      </c>
      <c r="C33" s="16">
        <v>3</v>
      </c>
      <c r="D33" s="16">
        <v>2</v>
      </c>
      <c r="E33" s="21">
        <v>1</v>
      </c>
      <c r="F33" s="26" t="s">
        <v>25</v>
      </c>
      <c r="G33" s="40" t="s">
        <v>26</v>
      </c>
    </row>
    <row r="34" spans="1:7" ht="60" x14ac:dyDescent="0.25">
      <c r="A34" s="13" t="s">
        <v>0</v>
      </c>
      <c r="B34" s="14" t="s">
        <v>28</v>
      </c>
      <c r="C34" s="14" t="s">
        <v>16</v>
      </c>
      <c r="D34" s="14" t="s">
        <v>29</v>
      </c>
      <c r="E34" s="22" t="s">
        <v>30</v>
      </c>
      <c r="F34" s="42"/>
      <c r="G34" s="43">
        <v>0.1</v>
      </c>
    </row>
    <row r="35" spans="1:7" ht="48" x14ac:dyDescent="0.25">
      <c r="A35" s="12" t="s">
        <v>1</v>
      </c>
      <c r="B35" s="10" t="s">
        <v>17</v>
      </c>
      <c r="C35" s="10" t="s">
        <v>18</v>
      </c>
      <c r="D35" s="11" t="s">
        <v>32</v>
      </c>
      <c r="E35" s="23" t="s">
        <v>31</v>
      </c>
      <c r="F35" s="44"/>
      <c r="G35" s="43">
        <v>0.1</v>
      </c>
    </row>
    <row r="36" spans="1:7" ht="72" x14ac:dyDescent="0.25">
      <c r="A36" s="12" t="s">
        <v>2</v>
      </c>
      <c r="B36" s="11" t="s">
        <v>33</v>
      </c>
      <c r="C36" s="11" t="s">
        <v>34</v>
      </c>
      <c r="D36" s="11" t="s">
        <v>35</v>
      </c>
      <c r="E36" s="24" t="s">
        <v>19</v>
      </c>
      <c r="F36" s="44"/>
      <c r="G36" s="43">
        <v>0.15</v>
      </c>
    </row>
    <row r="37" spans="1:7" ht="36" x14ac:dyDescent="0.25">
      <c r="A37" s="12" t="s">
        <v>3</v>
      </c>
      <c r="B37" s="11" t="s">
        <v>9</v>
      </c>
      <c r="C37" s="11" t="s">
        <v>10</v>
      </c>
      <c r="D37" s="11" t="s">
        <v>11</v>
      </c>
      <c r="E37" s="24" t="s">
        <v>12</v>
      </c>
      <c r="F37" s="44"/>
      <c r="G37" s="43">
        <v>0.15</v>
      </c>
    </row>
    <row r="38" spans="1:7" ht="36" x14ac:dyDescent="0.25">
      <c r="A38" s="12" t="s">
        <v>4</v>
      </c>
      <c r="B38" s="11" t="s">
        <v>9</v>
      </c>
      <c r="C38" s="11" t="s">
        <v>10</v>
      </c>
      <c r="D38" s="11" t="s">
        <v>11</v>
      </c>
      <c r="E38" s="24" t="s">
        <v>12</v>
      </c>
      <c r="F38" s="44"/>
      <c r="G38" s="43">
        <v>0.15</v>
      </c>
    </row>
    <row r="39" spans="1:7" ht="36" x14ac:dyDescent="0.25">
      <c r="A39" s="12" t="s">
        <v>5</v>
      </c>
      <c r="B39" s="11" t="s">
        <v>9</v>
      </c>
      <c r="C39" s="11" t="s">
        <v>10</v>
      </c>
      <c r="D39" s="11" t="s">
        <v>11</v>
      </c>
      <c r="E39" s="24" t="s">
        <v>12</v>
      </c>
      <c r="F39" s="44"/>
      <c r="G39" s="43">
        <v>0.15</v>
      </c>
    </row>
    <row r="40" spans="1:7" ht="60.75" thickBot="1" x14ac:dyDescent="0.3">
      <c r="A40" s="18" t="s">
        <v>20</v>
      </c>
      <c r="B40" s="19" t="s">
        <v>21</v>
      </c>
      <c r="C40" s="20" t="s">
        <v>22</v>
      </c>
      <c r="D40" s="20" t="s">
        <v>23</v>
      </c>
      <c r="E40" s="25" t="s">
        <v>24</v>
      </c>
      <c r="F40" s="45"/>
      <c r="G40" s="46">
        <v>0.2</v>
      </c>
    </row>
    <row r="41" spans="1:7" ht="19.5" thickBot="1" x14ac:dyDescent="0.35">
      <c r="A41" s="52" t="s">
        <v>27</v>
      </c>
      <c r="B41" s="53"/>
      <c r="C41" s="53"/>
      <c r="D41" s="53"/>
      <c r="E41" s="54"/>
      <c r="F41" s="39">
        <f>F34*G34+F35*G35+F36*G36+F37*G37+F38*G38+F39*G39+F40*G40</f>
        <v>0</v>
      </c>
      <c r="G41" s="41">
        <f>SUM(G34:G40)</f>
        <v>1</v>
      </c>
    </row>
    <row r="42" spans="1:7" x14ac:dyDescent="0.25">
      <c r="B42" s="6"/>
      <c r="C42" s="6"/>
      <c r="D42" s="5"/>
      <c r="E42" s="6"/>
    </row>
    <row r="43" spans="1:7" x14ac:dyDescent="0.25">
      <c r="B43" s="6"/>
      <c r="C43" s="5"/>
      <c r="D43" s="5"/>
      <c r="E43" s="6"/>
    </row>
    <row r="44" spans="1:7" x14ac:dyDescent="0.25">
      <c r="B44" s="5"/>
      <c r="C44" s="5"/>
      <c r="D44" s="5"/>
      <c r="E44" s="5"/>
    </row>
    <row r="45" spans="1:7" x14ac:dyDescent="0.25">
      <c r="B45" s="5"/>
      <c r="C45" s="5"/>
      <c r="D45" s="5"/>
      <c r="E45" s="5"/>
    </row>
  </sheetData>
  <sheetProtection sheet="1" objects="1" scenarios="1" selectLockedCells="1"/>
  <mergeCells count="6">
    <mergeCell ref="A1:G1"/>
    <mergeCell ref="A29:E29"/>
    <mergeCell ref="A41:E41"/>
    <mergeCell ref="A17:E17"/>
    <mergeCell ref="C5:C6"/>
    <mergeCell ref="D5:D6"/>
  </mergeCells>
  <dataValidations count="3">
    <dataValidation type="list" allowBlank="1" showInputMessage="1" showErrorMessage="1" sqref="F10:F16">
      <formula1>$B$9:$E$9</formula1>
    </dataValidation>
    <dataValidation type="list" allowBlank="1" showInputMessage="1" showErrorMessage="1" sqref="F22:F28">
      <formula1>$B$21:$E$21</formula1>
    </dataValidation>
    <dataValidation type="list" allowBlank="1" showInputMessage="1" showErrorMessage="1" sqref="F34:F40">
      <formula1>$B$33:$E$33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fvega</dc:creator>
  <cp:lastModifiedBy>fvega</cp:lastModifiedBy>
  <dcterms:created xsi:type="dcterms:W3CDTF">2013-12-06T00:11:22Z</dcterms:created>
  <dcterms:modified xsi:type="dcterms:W3CDTF">2014-11-16T18:35:44Z</dcterms:modified>
</cp:coreProperties>
</file>